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4\garmażerka II półrocze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I12" i="1" l="1"/>
  <c r="G12" i="1"/>
  <c r="J12" i="1" s="1"/>
  <c r="G9" i="1"/>
  <c r="G10" i="1"/>
  <c r="G11" i="1"/>
  <c r="G13" i="1"/>
  <c r="G14" i="1"/>
  <c r="G15" i="1"/>
  <c r="G16" i="1"/>
  <c r="G17" i="1"/>
  <c r="G8" i="1"/>
  <c r="I16" i="1" l="1"/>
  <c r="J16" i="1"/>
  <c r="I15" i="1"/>
  <c r="J15" i="1"/>
  <c r="I14" i="1"/>
  <c r="J14" i="1"/>
  <c r="J9" i="1" l="1"/>
  <c r="J10" i="1"/>
  <c r="J11" i="1"/>
  <c r="J13" i="1"/>
  <c r="J17" i="1"/>
  <c r="J8" i="1"/>
  <c r="I9" i="1"/>
  <c r="I10" i="1"/>
  <c r="I11" i="1"/>
  <c r="I13" i="1"/>
  <c r="I17" i="1"/>
  <c r="I8" i="1"/>
  <c r="J18" i="1" l="1"/>
  <c r="I18" i="1"/>
</calcChain>
</file>

<file path=xl/sharedStrings.xml><?xml version="1.0" encoding="utf-8"?>
<sst xmlns="http://schemas.openxmlformats.org/spreadsheetml/2006/main" count="50" uniqueCount="37">
  <si>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</si>
  <si>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</si>
  <si>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</si>
  <si>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</si>
  <si>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</si>
  <si>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</si>
  <si>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</si>
  <si>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</si>
  <si>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</si>
  <si>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</si>
  <si>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SUMA</t>
  </si>
  <si>
    <t>x</t>
  </si>
  <si>
    <t>Data, podpis i pieczątka wykonawcy lub osoby upoważnionej</t>
  </si>
  <si>
    <t>………………………………………………….</t>
  </si>
  <si>
    <t>Wyroby garmażeryjne</t>
  </si>
  <si>
    <t>kg</t>
  </si>
  <si>
    <t>1. Wyroby świeże, niemrożone,  ręcznie robione wg domowych receptur</t>
  </si>
  <si>
    <t>Pierogi  ruskie ( ok. 38 pierogów na 1 kg)</t>
  </si>
  <si>
    <t>pierogi z serem ( ok. 38 pierogów na 1 kg)</t>
  </si>
  <si>
    <t>Pierogi z truskawkami ( ok. 38 pierogów na 1 kg)</t>
  </si>
  <si>
    <t>Pierogi z jagodami ( ok. 38 pierogów na 1 kg)</t>
  </si>
  <si>
    <t>Uszka z mięsem ( ok 130 szt na 1 kg)</t>
  </si>
  <si>
    <t>Uszka z grzybami ( ok 130 szt na 1 kg)</t>
  </si>
  <si>
    <t>Kg</t>
  </si>
  <si>
    <t xml:space="preserve">Naleśniki z słodkim serem ( ok 10-12 na 1kg) </t>
  </si>
  <si>
    <t>Formularz cenowy- wykaz artykułów</t>
  </si>
  <si>
    <t xml:space="preserve">Kluski śląskie ( ok 40 na 1kg) </t>
  </si>
  <si>
    <t>Uwagi</t>
  </si>
  <si>
    <t>NIE MROŻONE</t>
  </si>
  <si>
    <t>Krokiety  ( ok 10 szt. Na 1 kg) rózne rodzaje, z kapustą słodką, z kapustą kwaśną, z mięsem</t>
  </si>
  <si>
    <t>Bez dodatku substancji spulchniających (proszek do pieczenia = węglan 
Sodu), smażony na oleju rzepakowym</t>
  </si>
  <si>
    <t>/nie mrożone/ z sera półtłustego, zawartość tłuszczu 15-20%, zawartość cukru poniżej 10%, bez dodatku mąki ziemniaczanej, bez sztucznych aromatów</t>
  </si>
  <si>
    <t>Pierogi z mięsem (ok. 38 pierogów na 1 kg)</t>
  </si>
  <si>
    <t xml:space="preserve">NIE MROŻONE z farszem wieprzowo- wołowym, lub wieprzowym, bez dodatku podrobów.  Bez dodatku chemicznych substancji dodatkowych do żywności.
</t>
  </si>
  <si>
    <t>bez dodatku cukru wanilinowego</t>
  </si>
  <si>
    <t xml:space="preserve">NIE MROŻONE, farsz z pieczarkowy. Bez dodatku chemicznych substancji dodatkowych do żywności.
</t>
  </si>
  <si>
    <t xml:space="preserve">NIE MROŻONE, farsz serowo ziemniaczany z sera półtłustego zawartość tłuszczu 15-20%. Bez dodatku chemicznych substancji dodatkowych do żywności. Bez sztucznych aromatów.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</si>
</sst>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left" vertical="center" wrapText="1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D15" sqref="D15"/>
    </sheetView>
  </sheetViews>
  <sheetFormatPr defaultRowHeight="15" x14ac:dyDescent="0.25"/>
  <cols>
    <col min="1" max="1" width="3" customWidth="1"/>
    <col min="2" max="2" width="30.85546875" customWidth="1"/>
    <col min="3" max="3" width="6.140625" customWidth="1"/>
    <col min="4" max="4" width="31.85546875" customWidth="1"/>
    <col min="5" max="5" width="14.140625" customWidth="1"/>
    <col min="7" max="7" width="9.140625" style="11"/>
    <col min="11" max="11" width="10.7109375" customWidth="1"/>
  </cols>
  <sheetData>
    <row r="1" spans="1:11" ht="26.25" x14ac:dyDescent="0.4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ht="26.25" x14ac:dyDescent="0.4">
      <c r="A2" s="1"/>
      <c r="B2" s="1"/>
      <c r="C2" s="1"/>
      <c r="D2" s="12"/>
      <c r="E2" s="1"/>
      <c r="F2" s="1"/>
      <c r="G2" s="9"/>
      <c r="H2" s="1"/>
      <c r="I2" s="1"/>
      <c r="J2" s="1"/>
    </row>
    <row r="3" spans="1:11" ht="23.25" x14ac:dyDescent="0.35">
      <c r="A3" s="33" t="s">
        <v>14</v>
      </c>
      <c r="B3" s="33"/>
      <c r="C3" s="33"/>
      <c r="D3" s="33"/>
      <c r="E3" s="33"/>
      <c r="F3" s="33"/>
      <c r="G3" s="33"/>
      <c r="H3" s="33"/>
      <c r="I3" s="33"/>
      <c r="J3" s="33"/>
    </row>
    <row r="5" spans="1:11" x14ac:dyDescent="0.25">
      <c r="A5" s="30" t="s">
        <v>16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7" spans="1:11" ht="31.5" customHeight="1" x14ac:dyDescent="0.25">
      <c r="A7" s="2" t="s">
        <v>0</v>
      </c>
      <c r="B7" s="2" t="s">
        <v>1</v>
      </c>
      <c r="C7" s="2" t="s">
        <v>2</v>
      </c>
      <c r="D7" s="2" t="s">
        <v>27</v>
      </c>
      <c r="E7" s="3" t="s">
        <v>3</v>
      </c>
      <c r="F7" s="4" t="s">
        <v>4</v>
      </c>
      <c r="G7" s="10" t="s">
        <v>5</v>
      </c>
      <c r="H7" s="5" t="s">
        <v>6</v>
      </c>
      <c r="I7" s="3" t="s">
        <v>7</v>
      </c>
      <c r="J7" s="3" t="s">
        <v>8</v>
      </c>
      <c r="K7" s="5" t="s">
        <v>9</v>
      </c>
    </row>
    <row r="8" spans="1:11" ht="89.25" x14ac:dyDescent="0.25">
      <c r="A8" s="7">
        <v>1</v>
      </c>
      <c r="B8" s="4" t="s">
        <v>17</v>
      </c>
      <c r="C8" s="2" t="s">
        <v>15</v>
      </c>
      <c r="D8" s="4" t="s">
        <v>36</v>
      </c>
      <c r="E8" s="3">
        <v>230</v>
      </c>
      <c r="F8" s="31"/>
      <c r="G8" s="10">
        <f>(F8*H8)+F8</f>
        <v>0</v>
      </c>
      <c r="H8" s="8">
        <v>0.05</v>
      </c>
      <c r="I8" s="3">
        <f>PRODUCT(E8,F8)</f>
        <v>230</v>
      </c>
      <c r="J8" s="3">
        <f>PRODUCT(E8,G8)</f>
        <v>0</v>
      </c>
      <c r="K8" s="32"/>
    </row>
    <row r="9" spans="1:11" ht="25.5" x14ac:dyDescent="0.25">
      <c r="A9" s="7">
        <v>2</v>
      </c>
      <c r="B9" s="4" t="s">
        <v>18</v>
      </c>
      <c r="C9" s="2" t="s">
        <v>15</v>
      </c>
      <c r="D9" s="15" t="s">
        <v>34</v>
      </c>
      <c r="E9" s="3">
        <v>50</v>
      </c>
      <c r="F9" s="31"/>
      <c r="G9" s="10">
        <f t="shared" ref="G9:G17" si="0">(F9*H9)+F9</f>
        <v>0</v>
      </c>
      <c r="H9" s="8">
        <v>0.05</v>
      </c>
      <c r="I9" s="3">
        <f t="shared" ref="I9:I17" si="1">PRODUCT(E9,F9)</f>
        <v>50</v>
      </c>
      <c r="J9" s="3">
        <f t="shared" ref="J9:J17" si="2">PRODUCT(E9,G9)</f>
        <v>0</v>
      </c>
      <c r="K9" s="5"/>
    </row>
    <row r="10" spans="1:11" ht="25.5" x14ac:dyDescent="0.25">
      <c r="A10" s="7">
        <v>3</v>
      </c>
      <c r="B10" s="4" t="s">
        <v>20</v>
      </c>
      <c r="C10" s="2" t="s">
        <v>15</v>
      </c>
      <c r="D10" s="2"/>
      <c r="E10" s="3">
        <v>50</v>
      </c>
      <c r="F10" s="31"/>
      <c r="G10" s="10">
        <f t="shared" si="0"/>
        <v>0</v>
      </c>
      <c r="H10" s="8">
        <v>0.05</v>
      </c>
      <c r="I10" s="3">
        <f t="shared" si="1"/>
        <v>50</v>
      </c>
      <c r="J10" s="3">
        <f t="shared" si="2"/>
        <v>0</v>
      </c>
      <c r="K10" s="5"/>
    </row>
    <row r="11" spans="1:11" ht="25.5" x14ac:dyDescent="0.25">
      <c r="A11" s="7">
        <v>4</v>
      </c>
      <c r="B11" s="4" t="s">
        <v>19</v>
      </c>
      <c r="C11" s="2" t="s">
        <v>15</v>
      </c>
      <c r="D11" s="2"/>
      <c r="E11" s="3">
        <v>50</v>
      </c>
      <c r="F11" s="31"/>
      <c r="G11" s="10">
        <f t="shared" si="0"/>
        <v>0</v>
      </c>
      <c r="H11" s="8">
        <v>0.05</v>
      </c>
      <c r="I11" s="3">
        <f t="shared" si="1"/>
        <v>50</v>
      </c>
      <c r="J11" s="3">
        <f t="shared" si="2"/>
        <v>0</v>
      </c>
      <c r="K11" s="5"/>
    </row>
    <row r="12" spans="1:11" ht="76.5" x14ac:dyDescent="0.25">
      <c r="A12" s="7"/>
      <c r="B12" s="4" t="s">
        <v>32</v>
      </c>
      <c r="C12" s="2" t="s">
        <v>15</v>
      </c>
      <c r="D12" s="4" t="s">
        <v>33</v>
      </c>
      <c r="E12" s="3">
        <v>10</v>
      </c>
      <c r="F12" s="31"/>
      <c r="G12" s="10">
        <f t="shared" si="0"/>
        <v>0</v>
      </c>
      <c r="H12" s="8">
        <v>0.05</v>
      </c>
      <c r="I12" s="3">
        <f t="shared" si="1"/>
        <v>10</v>
      </c>
      <c r="J12" s="3">
        <f t="shared" si="2"/>
        <v>0</v>
      </c>
      <c r="K12" s="5"/>
    </row>
    <row r="13" spans="1:11" ht="63.75" x14ac:dyDescent="0.25">
      <c r="A13" s="7">
        <v>5</v>
      </c>
      <c r="B13" s="4" t="s">
        <v>29</v>
      </c>
      <c r="C13" s="2" t="s">
        <v>15</v>
      </c>
      <c r="D13" s="16" t="s">
        <v>30</v>
      </c>
      <c r="E13" s="3">
        <v>170</v>
      </c>
      <c r="F13" s="31"/>
      <c r="G13" s="10">
        <f t="shared" si="0"/>
        <v>0</v>
      </c>
      <c r="H13" s="8">
        <v>0.05</v>
      </c>
      <c r="I13" s="3">
        <f t="shared" si="1"/>
        <v>170</v>
      </c>
      <c r="J13" s="3">
        <f t="shared" si="2"/>
        <v>0</v>
      </c>
      <c r="K13" s="5"/>
    </row>
    <row r="14" spans="1:11" x14ac:dyDescent="0.25">
      <c r="A14" s="7">
        <v>6</v>
      </c>
      <c r="B14" s="2" t="s">
        <v>26</v>
      </c>
      <c r="C14" s="2" t="s">
        <v>15</v>
      </c>
      <c r="D14" s="2" t="s">
        <v>28</v>
      </c>
      <c r="E14" s="3">
        <v>160</v>
      </c>
      <c r="F14" s="31"/>
      <c r="G14" s="10">
        <f t="shared" si="0"/>
        <v>0</v>
      </c>
      <c r="H14" s="8">
        <v>0.05</v>
      </c>
      <c r="I14" s="3">
        <f t="shared" si="1"/>
        <v>160</v>
      </c>
      <c r="J14" s="3">
        <f t="shared" si="2"/>
        <v>0</v>
      </c>
      <c r="K14" s="5"/>
    </row>
    <row r="15" spans="1:11" ht="63.75" x14ac:dyDescent="0.25">
      <c r="A15" s="7">
        <v>7</v>
      </c>
      <c r="B15" s="2" t="s">
        <v>24</v>
      </c>
      <c r="C15" s="2" t="s">
        <v>23</v>
      </c>
      <c r="D15" s="17" t="s">
        <v>31</v>
      </c>
      <c r="E15" s="3">
        <v>100</v>
      </c>
      <c r="F15" s="31"/>
      <c r="G15" s="10">
        <f t="shared" si="0"/>
        <v>0</v>
      </c>
      <c r="H15" s="8">
        <v>0.05</v>
      </c>
      <c r="I15" s="3">
        <f t="shared" si="1"/>
        <v>100</v>
      </c>
      <c r="J15" s="3">
        <f t="shared" si="2"/>
        <v>0</v>
      </c>
      <c r="K15" s="5"/>
    </row>
    <row r="16" spans="1:11" ht="51" x14ac:dyDescent="0.25">
      <c r="A16" s="7">
        <v>8</v>
      </c>
      <c r="B16" s="2" t="s">
        <v>22</v>
      </c>
      <c r="C16" s="2" t="s">
        <v>23</v>
      </c>
      <c r="D16" s="4" t="s">
        <v>35</v>
      </c>
      <c r="E16" s="3">
        <v>20</v>
      </c>
      <c r="F16" s="31"/>
      <c r="G16" s="10">
        <f t="shared" si="0"/>
        <v>0</v>
      </c>
      <c r="H16" s="8">
        <v>0.05</v>
      </c>
      <c r="I16" s="3">
        <f t="shared" si="1"/>
        <v>20</v>
      </c>
      <c r="J16" s="3">
        <f t="shared" si="2"/>
        <v>0</v>
      </c>
      <c r="K16" s="5"/>
    </row>
    <row r="17" spans="1:11" ht="77.25" thickBot="1" x14ac:dyDescent="0.3">
      <c r="A17" s="7">
        <v>9</v>
      </c>
      <c r="B17" s="4" t="s">
        <v>21</v>
      </c>
      <c r="C17" s="2" t="s">
        <v>15</v>
      </c>
      <c r="D17" s="18" t="s">
        <v>33</v>
      </c>
      <c r="E17" s="3">
        <v>70</v>
      </c>
      <c r="F17" s="31"/>
      <c r="G17" s="10">
        <f t="shared" si="0"/>
        <v>0</v>
      </c>
      <c r="H17" s="8">
        <v>0.05</v>
      </c>
      <c r="I17" s="3">
        <f t="shared" si="1"/>
        <v>70</v>
      </c>
      <c r="J17" s="3">
        <f t="shared" si="2"/>
        <v>0</v>
      </c>
      <c r="K17" s="5"/>
    </row>
    <row r="18" spans="1:11" x14ac:dyDescent="0.25">
      <c r="B18" s="20" t="s">
        <v>10</v>
      </c>
      <c r="C18" s="22" t="s">
        <v>11</v>
      </c>
      <c r="D18" s="13"/>
      <c r="E18" s="24" t="s">
        <v>11</v>
      </c>
      <c r="F18" s="24" t="s">
        <v>11</v>
      </c>
      <c r="G18" s="26" t="s">
        <v>11</v>
      </c>
      <c r="H18" s="24" t="s">
        <v>11</v>
      </c>
      <c r="I18" s="24">
        <f>SUM(I8:I17)</f>
        <v>910</v>
      </c>
      <c r="J18" s="28">
        <f>SUM(J8:J17)</f>
        <v>0</v>
      </c>
    </row>
    <row r="19" spans="1:11" ht="15.75" thickBot="1" x14ac:dyDescent="0.3">
      <c r="B19" s="21"/>
      <c r="C19" s="23"/>
      <c r="D19" s="14"/>
      <c r="E19" s="25"/>
      <c r="F19" s="25"/>
      <c r="G19" s="27"/>
      <c r="H19" s="25"/>
      <c r="I19" s="25"/>
      <c r="J19" s="29"/>
    </row>
    <row r="25" spans="1:11" x14ac:dyDescent="0.25">
      <c r="B25" t="s">
        <v>13</v>
      </c>
    </row>
    <row r="26" spans="1:11" ht="24" x14ac:dyDescent="0.25">
      <c r="B26" s="6" t="s">
        <v>12</v>
      </c>
    </row>
  </sheetData>
  <sheetProtection algorithmName="SHA-512" hashValue="mw93Hnq9dLxUH69v70M9rlI4qb9IPypWLm/68nv3sPU+qEXEgZlj8TLdpKKARfY11hOnTKSCS8cKDMTc2OrKBw==" saltValue="Z9HErSNgnBUK+0W7O3GZJQ==" spinCount="100000" sheet="1" objects="1" scenarios="1"/>
  <mergeCells count="11">
    <mergeCell ref="A1:J1"/>
    <mergeCell ref="A3:J3"/>
    <mergeCell ref="B18:B19"/>
    <mergeCell ref="C18:C19"/>
    <mergeCell ref="E18:E19"/>
    <mergeCell ref="F18:F19"/>
    <mergeCell ref="G18:G19"/>
    <mergeCell ref="H18:H19"/>
    <mergeCell ref="I18:I19"/>
    <mergeCell ref="J18:J19"/>
    <mergeCell ref="A5:K5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2024-07-02T06:09:13Z</cp:lastPrinted>
  <dcterms:created xsi:type="dcterms:W3CDTF">2018-11-05T07:33:01Z</dcterms:created>
  <dcterms:modified xsi:type="dcterms:W3CDTF">2024-07-09T06:29:11Z</dcterms:modified>
</cp:coreProperties>
</file>